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kupiny\VRI\P2\OPR\SV MB Kosmonosy cementace OC DN 800\PŘÍPRAVA\13 ZAKÁZKY\REALIZACE\DODAVATELÉ\01_zadávací dokumentace\příloha b)\"/>
    </mc:Choice>
  </mc:AlternateContent>
  <xr:revisionPtr revIDLastSave="0" documentId="13_ncr:1_{62B13D00-CC3A-463D-A94D-34FF5FFAC63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2" i="1"/>
  <c r="F31" i="1"/>
  <c r="F30" i="1"/>
  <c r="F29" i="1"/>
  <c r="F28" i="1"/>
  <c r="F27" i="1"/>
  <c r="F26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8" i="1" l="1"/>
  <c r="F50" i="1" s="1"/>
  <c r="F33" i="1"/>
  <c r="F23" i="1"/>
</calcChain>
</file>

<file path=xl/sharedStrings.xml><?xml version="1.0" encoding="utf-8"?>
<sst xmlns="http://schemas.openxmlformats.org/spreadsheetml/2006/main" count="79" uniqueCount="38">
  <si>
    <t>druh práce</t>
  </si>
  <si>
    <t>jednotka</t>
  </si>
  <si>
    <t>množství</t>
  </si>
  <si>
    <t>cena</t>
  </si>
  <si>
    <t>čištění potrubí a odstranění inkrustů</t>
  </si>
  <si>
    <t>m</t>
  </si>
  <si>
    <t>inspekce potrubí TV kamerou po čištění</t>
  </si>
  <si>
    <t>inspekce potrubí po TV kamerou po sanaci</t>
  </si>
  <si>
    <t>ocelové potrubí DN 600-60</t>
  </si>
  <si>
    <t>ocelové potrubí DN 800-2000 m</t>
  </si>
  <si>
    <t>výkop</t>
  </si>
  <si>
    <t>odstranění dřevin</t>
  </si>
  <si>
    <t>kpt.</t>
  </si>
  <si>
    <t>zař. Staveniště</t>
  </si>
  <si>
    <t>výkopové práce, zásyp</t>
  </si>
  <si>
    <t>povrchy, mýcení křovin</t>
  </si>
  <si>
    <t>sanace potrubí cementovou výstýlkou)</t>
  </si>
  <si>
    <t>sanace potrubí cementovou výstýlkou</t>
  </si>
  <si>
    <t>pažení, ohrazení, oplocení, značení BOZP</t>
  </si>
  <si>
    <t>svářečské práce, izolace</t>
  </si>
  <si>
    <t>jed. cena</t>
  </si>
  <si>
    <t>sanace potrubí cementovou vystýlkou (do slepa)</t>
  </si>
  <si>
    <t>TV kamera 3x</t>
  </si>
  <si>
    <t>skalp</t>
  </si>
  <si>
    <t>výkopové práce</t>
  </si>
  <si>
    <t>kpt</t>
  </si>
  <si>
    <t>pažení, ohrazení, oplocení</t>
  </si>
  <si>
    <t>výroba spec zaříení, manipulace ve ztížených podmínkách</t>
  </si>
  <si>
    <t>inženýrská činnost</t>
  </si>
  <si>
    <t>Výkaz výměr : SV MB Kosmonosy cementace OC DN 800</t>
  </si>
  <si>
    <t>DN600-800 cementace potrubí 1489,9 m+64,2 m</t>
  </si>
  <si>
    <t>DN 800 v kolektoru pod silnicí D10 - Kosmonosy 35,6 m</t>
  </si>
  <si>
    <t>čištění potrubí VVP, výplach, ruční odstanění zbypků vody</t>
  </si>
  <si>
    <t>ocelové potrubí DN 200-2000 m</t>
  </si>
  <si>
    <t>odstranění  asfaltové plochy 30m2</t>
  </si>
  <si>
    <t>inženýrská činnost, DIO, dopravní značení</t>
  </si>
  <si>
    <t>CENA CELKEM bez DPH</t>
  </si>
  <si>
    <t>cementace DN200 křižovatka Laurinova x Havlíčkova 53,0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</si>
</sst>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9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Alignment="0">
      <alignment vertical="top" wrapText="1"/>
      <protection locked="0"/>
    </xf>
  </cellStyleXfs>
  <cellXfs count="38">
    <xf numFmtId="0" fontId="0" fillId="0" borderId="0" xfId="0"/>
    <xf numFmtId="0" fontId="2" fillId="0" borderId="0" xfId="1" applyFont="1" applyAlignment="1" applyProtection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1" applyFont="1" applyAlignment="1" applyProtection="1">
      <alignment horizontal="left"/>
    </xf>
    <xf numFmtId="0" fontId="6" fillId="0" borderId="0" xfId="0" applyFont="1"/>
    <xf numFmtId="0" fontId="7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0" fillId="0" borderId="2" xfId="0" applyNumberFormat="1" applyBorder="1" applyAlignment="1">
      <alignment horizontal="center"/>
    </xf>
    <xf numFmtId="4" fontId="7" fillId="0" borderId="0" xfId="0" applyNumberFormat="1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  <xf numFmtId="4" fontId="0" fillId="0" borderId="7" xfId="0" applyNumberFormat="1" applyBorder="1" applyAlignment="1">
      <alignment horizontal="center"/>
    </xf>
    <xf numFmtId="0" fontId="0" fillId="0" borderId="6" xfId="0" applyBorder="1"/>
    <xf numFmtId="14" fontId="0" fillId="0" borderId="6" xfId="0" applyNumberFormat="1" applyBorder="1" applyAlignment="1">
      <alignment horizontal="left"/>
    </xf>
    <xf numFmtId="0" fontId="8" fillId="0" borderId="6" xfId="0" applyFont="1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9" xfId="0" applyBorder="1"/>
    <xf numFmtId="4" fontId="7" fillId="0" borderId="10" xfId="0" applyNumberFormat="1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/>
    <xf numFmtId="4" fontId="0" fillId="0" borderId="4" xfId="0" applyNumberFormat="1" applyBorder="1"/>
    <xf numFmtId="4" fontId="0" fillId="0" borderId="5" xfId="0" applyNumberFormat="1" applyBorder="1" applyAlignment="1">
      <alignment horizontal="center"/>
    </xf>
    <xf numFmtId="0" fontId="0" fillId="0" borderId="6" xfId="0" applyBorder="1" applyAlignment="1">
      <alignment wrapText="1"/>
    </xf>
    <xf numFmtId="0" fontId="7" fillId="0" borderId="3" xfId="0" applyFont="1" applyBorder="1" applyAlignment="1">
      <alignment horizontal="center"/>
    </xf>
    <xf numFmtId="4" fontId="0" fillId="0" borderId="4" xfId="0" applyNumberForma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workbookViewId="0">
      <selection activeCell="B35" sqref="B35"/>
    </sheetView>
  </sheetViews>
  <sheetFormatPr defaultRowHeight="15" x14ac:dyDescent="0.25"/>
  <cols>
    <col min="1" max="1" width="4" customWidth="1"/>
    <col min="2" max="2" width="41.28515625" customWidth="1"/>
    <col min="3" max="3" width="9.140625" customWidth="1"/>
    <col min="4" max="4" width="13.7109375" customWidth="1"/>
    <col min="5" max="5" width="9.140625" customWidth="1"/>
    <col min="6" max="6" width="16.7109375" customWidth="1"/>
    <col min="7" max="16" width="9.140625" customWidth="1"/>
  </cols>
  <sheetData>
    <row r="1" spans="1:6" ht="20.25" customHeight="1" x14ac:dyDescent="0.25">
      <c r="A1" s="4"/>
      <c r="B1" s="4" t="s">
        <v>29</v>
      </c>
      <c r="C1" s="4"/>
      <c r="D1" s="4"/>
      <c r="E1" s="5"/>
      <c r="F1" s="5"/>
    </row>
    <row r="2" spans="1:6" ht="15.75" x14ac:dyDescent="0.25">
      <c r="A2" s="4"/>
      <c r="B2" s="1"/>
      <c r="C2" s="1"/>
      <c r="D2" s="1"/>
      <c r="E2" s="3"/>
      <c r="F2" s="3"/>
    </row>
    <row r="3" spans="1:6" ht="15.75" x14ac:dyDescent="0.25">
      <c r="A3" s="4"/>
      <c r="B3" s="1"/>
      <c r="C3" s="1"/>
      <c r="D3" s="1"/>
      <c r="E3" s="3"/>
      <c r="F3" s="3"/>
    </row>
    <row r="4" spans="1:6" ht="15.75" thickBot="1" x14ac:dyDescent="0.3">
      <c r="A4" s="3"/>
      <c r="B4" s="6" t="s">
        <v>30</v>
      </c>
      <c r="C4" s="3"/>
      <c r="D4" s="3"/>
      <c r="E4" s="3"/>
      <c r="F4" s="3"/>
    </row>
    <row r="5" spans="1:6" x14ac:dyDescent="0.25">
      <c r="A5" s="7"/>
      <c r="B5" s="16" t="s">
        <v>0</v>
      </c>
      <c r="C5" s="17" t="s">
        <v>1</v>
      </c>
      <c r="D5" s="17" t="s">
        <v>20</v>
      </c>
      <c r="E5" s="17" t="s">
        <v>2</v>
      </c>
      <c r="F5" s="18" t="s">
        <v>3</v>
      </c>
    </row>
    <row r="6" spans="1:6" x14ac:dyDescent="0.25">
      <c r="A6" s="8"/>
      <c r="B6" s="19" t="s">
        <v>8</v>
      </c>
      <c r="C6" s="20"/>
      <c r="D6" s="20"/>
      <c r="E6" s="20"/>
      <c r="F6" s="21"/>
    </row>
    <row r="7" spans="1:6" x14ac:dyDescent="0.25">
      <c r="A7" s="8"/>
      <c r="B7" s="22" t="s">
        <v>4</v>
      </c>
      <c r="C7" s="20" t="s">
        <v>5</v>
      </c>
      <c r="D7" s="14">
        <v>0</v>
      </c>
      <c r="E7" s="20">
        <v>64.2</v>
      </c>
      <c r="F7" s="23">
        <f>D7*E7</f>
        <v>0</v>
      </c>
    </row>
    <row r="8" spans="1:6" x14ac:dyDescent="0.25">
      <c r="A8" s="8"/>
      <c r="B8" s="22" t="s">
        <v>6</v>
      </c>
      <c r="C8" s="20" t="s">
        <v>5</v>
      </c>
      <c r="D8" s="14">
        <v>0</v>
      </c>
      <c r="E8" s="20">
        <v>64.2</v>
      </c>
      <c r="F8" s="23">
        <f t="shared" ref="F8:F22" si="0">D8*E8</f>
        <v>0</v>
      </c>
    </row>
    <row r="9" spans="1:6" x14ac:dyDescent="0.25">
      <c r="A9" s="8"/>
      <c r="B9" s="22" t="s">
        <v>17</v>
      </c>
      <c r="C9" s="20" t="s">
        <v>5</v>
      </c>
      <c r="D9" s="14">
        <v>0</v>
      </c>
      <c r="E9" s="20">
        <v>64.2</v>
      </c>
      <c r="F9" s="23">
        <f t="shared" si="0"/>
        <v>0</v>
      </c>
    </row>
    <row r="10" spans="1:6" x14ac:dyDescent="0.25">
      <c r="A10" s="8"/>
      <c r="B10" s="22" t="s">
        <v>7</v>
      </c>
      <c r="C10" s="20" t="s">
        <v>5</v>
      </c>
      <c r="D10" s="14">
        <v>0</v>
      </c>
      <c r="E10" s="20">
        <v>64.2</v>
      </c>
      <c r="F10" s="23">
        <f t="shared" si="0"/>
        <v>0</v>
      </c>
    </row>
    <row r="11" spans="1:6" x14ac:dyDescent="0.25">
      <c r="A11" s="8"/>
      <c r="B11" s="19" t="s">
        <v>9</v>
      </c>
      <c r="C11" s="20"/>
      <c r="D11" s="14"/>
      <c r="E11" s="20"/>
      <c r="F11" s="23">
        <f t="shared" si="0"/>
        <v>0</v>
      </c>
    </row>
    <row r="12" spans="1:6" x14ac:dyDescent="0.25">
      <c r="A12" s="8"/>
      <c r="B12" s="22" t="s">
        <v>4</v>
      </c>
      <c r="C12" s="20" t="s">
        <v>5</v>
      </c>
      <c r="D12" s="14">
        <v>0</v>
      </c>
      <c r="E12" s="20">
        <v>1489.9</v>
      </c>
      <c r="F12" s="23">
        <f t="shared" si="0"/>
        <v>0</v>
      </c>
    </row>
    <row r="13" spans="1:6" x14ac:dyDescent="0.25">
      <c r="A13" s="8"/>
      <c r="B13" s="22" t="s">
        <v>6</v>
      </c>
      <c r="C13" s="20" t="s">
        <v>5</v>
      </c>
      <c r="D13" s="14">
        <v>0</v>
      </c>
      <c r="E13" s="20">
        <v>1489.9</v>
      </c>
      <c r="F13" s="23">
        <f t="shared" si="0"/>
        <v>0</v>
      </c>
    </row>
    <row r="14" spans="1:6" x14ac:dyDescent="0.25">
      <c r="A14" s="8"/>
      <c r="B14" s="22" t="s">
        <v>16</v>
      </c>
      <c r="C14" s="20" t="s">
        <v>5</v>
      </c>
      <c r="D14" s="14">
        <v>0</v>
      </c>
      <c r="E14" s="20">
        <v>1489.9</v>
      </c>
      <c r="F14" s="23">
        <f t="shared" si="0"/>
        <v>0</v>
      </c>
    </row>
    <row r="15" spans="1:6" x14ac:dyDescent="0.25">
      <c r="A15" s="8"/>
      <c r="B15" s="22" t="s">
        <v>7</v>
      </c>
      <c r="C15" s="20" t="s">
        <v>5</v>
      </c>
      <c r="D15" s="14">
        <v>0</v>
      </c>
      <c r="E15" s="20">
        <v>1489.9</v>
      </c>
      <c r="F15" s="23">
        <f t="shared" si="0"/>
        <v>0</v>
      </c>
    </row>
    <row r="16" spans="1:6" x14ac:dyDescent="0.25">
      <c r="A16" s="9"/>
      <c r="B16" s="22" t="s">
        <v>14</v>
      </c>
      <c r="C16" s="20" t="s">
        <v>10</v>
      </c>
      <c r="D16" s="14">
        <v>0</v>
      </c>
      <c r="E16" s="20">
        <v>16</v>
      </c>
      <c r="F16" s="23">
        <f t="shared" si="0"/>
        <v>0</v>
      </c>
    </row>
    <row r="17" spans="1:6" x14ac:dyDescent="0.25">
      <c r="A17" s="3"/>
      <c r="B17" s="24" t="s">
        <v>19</v>
      </c>
      <c r="C17" s="20" t="s">
        <v>10</v>
      </c>
      <c r="D17" s="14">
        <v>0</v>
      </c>
      <c r="E17" s="20">
        <v>16</v>
      </c>
      <c r="F17" s="23">
        <f t="shared" si="0"/>
        <v>0</v>
      </c>
    </row>
    <row r="18" spans="1:6" x14ac:dyDescent="0.25">
      <c r="A18" s="3"/>
      <c r="B18" s="24" t="s">
        <v>18</v>
      </c>
      <c r="C18" s="20" t="s">
        <v>10</v>
      </c>
      <c r="D18" s="14">
        <v>0</v>
      </c>
      <c r="E18" s="20">
        <v>16</v>
      </c>
      <c r="F18" s="23">
        <f t="shared" si="0"/>
        <v>0</v>
      </c>
    </row>
    <row r="19" spans="1:6" x14ac:dyDescent="0.25">
      <c r="A19" s="3"/>
      <c r="B19" s="24" t="s">
        <v>11</v>
      </c>
      <c r="C19" s="20" t="s">
        <v>12</v>
      </c>
      <c r="D19" s="14">
        <v>0</v>
      </c>
      <c r="E19" s="20">
        <v>1</v>
      </c>
      <c r="F19" s="23">
        <f t="shared" si="0"/>
        <v>0</v>
      </c>
    </row>
    <row r="20" spans="1:6" x14ac:dyDescent="0.25">
      <c r="A20" s="3"/>
      <c r="B20" s="25" t="s">
        <v>13</v>
      </c>
      <c r="C20" s="20" t="s">
        <v>12</v>
      </c>
      <c r="D20" s="14">
        <v>0</v>
      </c>
      <c r="E20" s="20">
        <v>1</v>
      </c>
      <c r="F20" s="23">
        <f t="shared" si="0"/>
        <v>0</v>
      </c>
    </row>
    <row r="21" spans="1:6" x14ac:dyDescent="0.25">
      <c r="B21" s="24" t="s">
        <v>28</v>
      </c>
      <c r="C21" s="20" t="s">
        <v>12</v>
      </c>
      <c r="D21" s="14">
        <v>0</v>
      </c>
      <c r="E21" s="20">
        <v>1</v>
      </c>
      <c r="F21" s="23">
        <f t="shared" si="0"/>
        <v>0</v>
      </c>
    </row>
    <row r="22" spans="1:6" x14ac:dyDescent="0.25">
      <c r="B22" s="26" t="s">
        <v>15</v>
      </c>
      <c r="C22" s="20" t="s">
        <v>12</v>
      </c>
      <c r="D22" s="14">
        <v>0</v>
      </c>
      <c r="E22" s="20">
        <v>1</v>
      </c>
      <c r="F22" s="23">
        <f t="shared" si="0"/>
        <v>0</v>
      </c>
    </row>
    <row r="23" spans="1:6" ht="15.6" customHeight="1" thickBot="1" x14ac:dyDescent="0.3">
      <c r="B23" s="27"/>
      <c r="C23" s="28"/>
      <c r="D23" s="29"/>
      <c r="E23" s="29"/>
      <c r="F23" s="30">
        <f>SUM(F7:F22)</f>
        <v>0</v>
      </c>
    </row>
    <row r="24" spans="1:6" x14ac:dyDescent="0.25">
      <c r="C24" s="2"/>
      <c r="F24" s="2"/>
    </row>
    <row r="25" spans="1:6" ht="15.75" thickBot="1" x14ac:dyDescent="0.3">
      <c r="B25" s="6" t="s">
        <v>31</v>
      </c>
      <c r="C25" s="2"/>
      <c r="F25" s="2"/>
    </row>
    <row r="26" spans="1:6" ht="30.6" customHeight="1" x14ac:dyDescent="0.25">
      <c r="B26" s="31" t="s">
        <v>32</v>
      </c>
      <c r="C26" s="32" t="s">
        <v>5</v>
      </c>
      <c r="D26" s="33">
        <v>0</v>
      </c>
      <c r="E26" s="32">
        <v>35.6</v>
      </c>
      <c r="F26" s="34">
        <f>D26*E26</f>
        <v>0</v>
      </c>
    </row>
    <row r="27" spans="1:6" ht="20.45" customHeight="1" x14ac:dyDescent="0.25">
      <c r="B27" s="24" t="s">
        <v>21</v>
      </c>
      <c r="C27" s="12" t="s">
        <v>5</v>
      </c>
      <c r="D27" s="13">
        <v>0</v>
      </c>
      <c r="E27" s="12">
        <v>35.6</v>
      </c>
      <c r="F27" s="23">
        <f t="shared" ref="F27:F32" si="1">D27*E27</f>
        <v>0</v>
      </c>
    </row>
    <row r="28" spans="1:6" x14ac:dyDescent="0.25">
      <c r="B28" s="24" t="s">
        <v>22</v>
      </c>
      <c r="C28" s="12" t="s">
        <v>5</v>
      </c>
      <c r="D28" s="13">
        <v>0</v>
      </c>
      <c r="E28" s="12">
        <v>106.8</v>
      </c>
      <c r="F28" s="23">
        <f t="shared" si="1"/>
        <v>0</v>
      </c>
    </row>
    <row r="29" spans="1:6" x14ac:dyDescent="0.25">
      <c r="B29" s="24" t="s">
        <v>19</v>
      </c>
      <c r="C29" s="12" t="s">
        <v>23</v>
      </c>
      <c r="D29" s="13">
        <v>0</v>
      </c>
      <c r="E29" s="12">
        <v>2</v>
      </c>
      <c r="F29" s="23">
        <f t="shared" si="1"/>
        <v>0</v>
      </c>
    </row>
    <row r="30" spans="1:6" x14ac:dyDescent="0.25">
      <c r="B30" s="24" t="s">
        <v>24</v>
      </c>
      <c r="C30" s="12" t="s">
        <v>10</v>
      </c>
      <c r="D30" s="13">
        <v>0</v>
      </c>
      <c r="E30" s="12">
        <v>2</v>
      </c>
      <c r="F30" s="23">
        <f t="shared" si="1"/>
        <v>0</v>
      </c>
    </row>
    <row r="31" spans="1:6" ht="30" x14ac:dyDescent="0.25">
      <c r="B31" s="35" t="s">
        <v>27</v>
      </c>
      <c r="C31" s="12" t="s">
        <v>25</v>
      </c>
      <c r="D31" s="13">
        <v>0</v>
      </c>
      <c r="E31" s="12">
        <v>1</v>
      </c>
      <c r="F31" s="23">
        <f t="shared" si="1"/>
        <v>0</v>
      </c>
    </row>
    <row r="32" spans="1:6" x14ac:dyDescent="0.25">
      <c r="B32" s="24" t="s">
        <v>26</v>
      </c>
      <c r="C32" s="12" t="s">
        <v>25</v>
      </c>
      <c r="D32" s="13">
        <v>0</v>
      </c>
      <c r="E32" s="12">
        <v>1</v>
      </c>
      <c r="F32" s="23">
        <f t="shared" si="1"/>
        <v>0</v>
      </c>
    </row>
    <row r="33" spans="2:6" ht="15.75" thickBot="1" x14ac:dyDescent="0.3">
      <c r="B33" s="27"/>
      <c r="C33" s="29"/>
      <c r="D33" s="29"/>
      <c r="E33" s="29"/>
      <c r="F33" s="30">
        <f>SUM(F26:F32)</f>
        <v>0</v>
      </c>
    </row>
    <row r="34" spans="2:6" x14ac:dyDescent="0.25">
      <c r="F34" s="11"/>
    </row>
    <row r="35" spans="2:6" ht="15.75" thickBot="1" x14ac:dyDescent="0.3">
      <c r="B35" s="6" t="s">
        <v>37</v>
      </c>
      <c r="F35" s="11"/>
    </row>
    <row r="36" spans="2:6" x14ac:dyDescent="0.25">
      <c r="B36" s="36" t="s">
        <v>33</v>
      </c>
      <c r="C36" s="17"/>
      <c r="D36" s="37"/>
      <c r="E36" s="17"/>
      <c r="F36" s="34">
        <f t="shared" ref="F36:F48" si="2">D36*E36</f>
        <v>0</v>
      </c>
    </row>
    <row r="37" spans="2:6" x14ac:dyDescent="0.25">
      <c r="B37" s="22" t="s">
        <v>4</v>
      </c>
      <c r="C37" s="20" t="s">
        <v>5</v>
      </c>
      <c r="D37" s="14">
        <v>0</v>
      </c>
      <c r="E37" s="20">
        <v>53</v>
      </c>
      <c r="F37" s="23">
        <f t="shared" si="2"/>
        <v>0</v>
      </c>
    </row>
    <row r="38" spans="2:6" x14ac:dyDescent="0.25">
      <c r="B38" s="22" t="s">
        <v>6</v>
      </c>
      <c r="C38" s="20" t="s">
        <v>5</v>
      </c>
      <c r="D38" s="14">
        <v>0</v>
      </c>
      <c r="E38" s="20">
        <v>53</v>
      </c>
      <c r="F38" s="23">
        <f t="shared" si="2"/>
        <v>0</v>
      </c>
    </row>
    <row r="39" spans="2:6" x14ac:dyDescent="0.25">
      <c r="B39" s="22" t="s">
        <v>16</v>
      </c>
      <c r="C39" s="20" t="s">
        <v>5</v>
      </c>
      <c r="D39" s="14">
        <v>0</v>
      </c>
      <c r="E39" s="20">
        <v>53</v>
      </c>
      <c r="F39" s="23">
        <f t="shared" si="2"/>
        <v>0</v>
      </c>
    </row>
    <row r="40" spans="2:6" x14ac:dyDescent="0.25">
      <c r="B40" s="22" t="s">
        <v>7</v>
      </c>
      <c r="C40" s="20" t="s">
        <v>5</v>
      </c>
      <c r="D40" s="14">
        <v>0</v>
      </c>
      <c r="E40" s="20">
        <v>53</v>
      </c>
      <c r="F40" s="23">
        <f t="shared" si="2"/>
        <v>0</v>
      </c>
    </row>
    <row r="41" spans="2:6" x14ac:dyDescent="0.25">
      <c r="B41" s="22" t="s">
        <v>14</v>
      </c>
      <c r="C41" s="20" t="s">
        <v>10</v>
      </c>
      <c r="D41" s="14">
        <v>0</v>
      </c>
      <c r="E41" s="20">
        <v>3</v>
      </c>
      <c r="F41" s="23">
        <f t="shared" si="2"/>
        <v>0</v>
      </c>
    </row>
    <row r="42" spans="2:6" x14ac:dyDescent="0.25">
      <c r="B42" s="24" t="s">
        <v>19</v>
      </c>
      <c r="C42" s="20" t="s">
        <v>10</v>
      </c>
      <c r="D42" s="14">
        <v>0</v>
      </c>
      <c r="E42" s="20">
        <v>3</v>
      </c>
      <c r="F42" s="23">
        <f t="shared" si="2"/>
        <v>0</v>
      </c>
    </row>
    <row r="43" spans="2:6" x14ac:dyDescent="0.25">
      <c r="B43" s="24" t="s">
        <v>18</v>
      </c>
      <c r="C43" s="20" t="s">
        <v>10</v>
      </c>
      <c r="D43" s="14">
        <v>0</v>
      </c>
      <c r="E43" s="20">
        <v>3</v>
      </c>
      <c r="F43" s="23">
        <f t="shared" si="2"/>
        <v>0</v>
      </c>
    </row>
    <row r="44" spans="2:6" x14ac:dyDescent="0.25">
      <c r="B44" s="24" t="s">
        <v>34</v>
      </c>
      <c r="C44" s="20" t="s">
        <v>12</v>
      </c>
      <c r="D44" s="14">
        <v>0</v>
      </c>
      <c r="E44" s="20">
        <v>1</v>
      </c>
      <c r="F44" s="23">
        <f t="shared" si="2"/>
        <v>0</v>
      </c>
    </row>
    <row r="45" spans="2:6" x14ac:dyDescent="0.25">
      <c r="B45" s="25" t="s">
        <v>13</v>
      </c>
      <c r="C45" s="20" t="s">
        <v>12</v>
      </c>
      <c r="D45" s="14">
        <v>0</v>
      </c>
      <c r="E45" s="20">
        <v>1</v>
      </c>
      <c r="F45" s="23">
        <f t="shared" si="2"/>
        <v>0</v>
      </c>
    </row>
    <row r="46" spans="2:6" x14ac:dyDescent="0.25">
      <c r="B46" s="24" t="s">
        <v>35</v>
      </c>
      <c r="C46" s="20" t="s">
        <v>12</v>
      </c>
      <c r="D46" s="14">
        <v>0</v>
      </c>
      <c r="E46" s="20">
        <v>1</v>
      </c>
      <c r="F46" s="23">
        <f t="shared" si="2"/>
        <v>0</v>
      </c>
    </row>
    <row r="47" spans="2:6" x14ac:dyDescent="0.25">
      <c r="B47" s="26" t="s">
        <v>15</v>
      </c>
      <c r="C47" s="20" t="s">
        <v>12</v>
      </c>
      <c r="D47" s="14">
        <v>0</v>
      </c>
      <c r="E47" s="20">
        <v>1</v>
      </c>
      <c r="F47" s="23">
        <f t="shared" si="2"/>
        <v>0</v>
      </c>
    </row>
    <row r="48" spans="2:6" ht="15.75" thickBot="1" x14ac:dyDescent="0.3">
      <c r="B48" s="27"/>
      <c r="C48" s="28"/>
      <c r="D48" s="29"/>
      <c r="E48" s="29"/>
      <c r="F48" s="30">
        <f>SUM(F32:F47)</f>
        <v>0</v>
      </c>
    </row>
    <row r="50" spans="1:6" x14ac:dyDescent="0.25">
      <c r="A50" s="2"/>
      <c r="B50" s="10" t="s">
        <v>36</v>
      </c>
      <c r="C50" s="2"/>
      <c r="D50" s="2"/>
      <c r="E50" s="2"/>
      <c r="F50" s="15">
        <f>F23+F33+F48</f>
        <v>0</v>
      </c>
    </row>
  </sheetData>
  <pageMargins left="0.7" right="0.7" top="0.78740157499999996" bottom="0.78740157499999996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inwald Miroslav</dc:creator>
  <cp:lastModifiedBy>Miloš Kafluk</cp:lastModifiedBy>
  <cp:lastPrinted>2024-05-31T17:59:31Z</cp:lastPrinted>
  <dcterms:created xsi:type="dcterms:W3CDTF">2018-06-08T05:26:38Z</dcterms:created>
  <dcterms:modified xsi:type="dcterms:W3CDTF">2025-02-25T08:51:57Z</dcterms:modified>
</cp:coreProperties>
</file>